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Príncipe Asturias\Datos Abiertos Memoria 2021 HUPA\"/>
    </mc:Choice>
  </mc:AlternateContent>
  <bookViews>
    <workbookView xWindow="0" yWindow="0" windowWidth="13245" windowHeight="6930"/>
  </bookViews>
  <sheets>
    <sheet name="Portada 7" sheetId="1" r:id="rId1"/>
    <sheet name="Formación Pregrado" sheetId="2" r:id="rId2"/>
    <sheet name="Formación Grado" sheetId="3" r:id="rId3"/>
    <sheet name="Formación Especializada" sheetId="5" r:id="rId4"/>
    <sheet name="Rotaciones. Visitas" sheetId="9" r:id="rId5"/>
    <sheet name="Formación Continuada" sheetId="8" r:id="rId6"/>
  </sheets>
  <definedNames>
    <definedName name="_Toc116889980" localSheetId="5">'Formación Continuada'!$A$1</definedName>
    <definedName name="_Toc74228280" localSheetId="5">'Formación Continuada'!#REF!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5" l="1"/>
  <c r="C45" i="5" s="1"/>
  <c r="B43" i="5"/>
  <c r="B45" i="5" s="1"/>
  <c r="D45" i="5"/>
  <c r="E45" i="5"/>
  <c r="F45" i="5"/>
  <c r="G45" i="5"/>
  <c r="C32" i="5"/>
  <c r="D32" i="5"/>
  <c r="E32" i="5"/>
  <c r="F32" i="5"/>
  <c r="B32" i="5"/>
</calcChain>
</file>

<file path=xl/sharedStrings.xml><?xml version="1.0" encoding="utf-8"?>
<sst xmlns="http://schemas.openxmlformats.org/spreadsheetml/2006/main" count="219" uniqueCount="133">
  <si>
    <t>MEMORIA 2021</t>
  </si>
  <si>
    <t>7. Gestión del Conocimiento</t>
  </si>
  <si>
    <t>Hospital Universitario Príncipe de Asturias</t>
  </si>
  <si>
    <t>Formación Pregrado</t>
  </si>
  <si>
    <t>TITULACIÓN</t>
  </si>
  <si>
    <t>Nº Alumnos</t>
  </si>
  <si>
    <t>CENTRO</t>
  </si>
  <si>
    <t>ANATOMIA PATOLÓGICA</t>
  </si>
  <si>
    <t>IES ANTONIO MACHADO</t>
  </si>
  <si>
    <t>IES CAMINO REAL</t>
  </si>
  <si>
    <t>INSTITUTO TECNICO DE ESTUDIOS PROFESIONALES</t>
  </si>
  <si>
    <t>DIETÉTICA</t>
  </si>
  <si>
    <t>LABORATORIO DE DIAGNÓSTICO CLÍNICO</t>
  </si>
  <si>
    <t>IES FERRAN CLUA</t>
  </si>
  <si>
    <t>IES CALASANZ</t>
  </si>
  <si>
    <t>IES CLAUDIO GALENO</t>
  </si>
  <si>
    <t>TÉCNICO EN CUIDADOS AUXILIARES DE ENFERMERÍA</t>
  </si>
  <si>
    <t>TÉCNICO SUPERIOR EN IMAGEN PARA EL RADIODIAGNÓSTICO</t>
  </si>
  <si>
    <t>IES OPESA</t>
  </si>
  <si>
    <t>TOTAL</t>
  </si>
  <si>
    <t>Formación de Grado</t>
  </si>
  <si>
    <t>UNIVERSIDAD</t>
  </si>
  <si>
    <t>Medicina</t>
  </si>
  <si>
    <t>UNIVERSIDAD DE ALCALÁ DE HENARES</t>
  </si>
  <si>
    <t xml:space="preserve">Enfermería </t>
  </si>
  <si>
    <t>Fisioterapia</t>
  </si>
  <si>
    <t>Farmacia</t>
  </si>
  <si>
    <t>Nº ALUMNOS</t>
  </si>
  <si>
    <t>Formación de Especialistas</t>
  </si>
  <si>
    <t>Nº de especialistas en formación. Año 2021</t>
  </si>
  <si>
    <t>ESPECIALIDAD</t>
  </si>
  <si>
    <t>R 1</t>
  </si>
  <si>
    <t>R2</t>
  </si>
  <si>
    <t>R3</t>
  </si>
  <si>
    <t>R4</t>
  </si>
  <si>
    <t>R5</t>
  </si>
  <si>
    <t>Análisis Clínicos</t>
  </si>
  <si>
    <t>Anestesiología y Reanimación</t>
  </si>
  <si>
    <t>Aparato Digestivo</t>
  </si>
  <si>
    <t>Bioquímica Clínica</t>
  </si>
  <si>
    <t>Cardiología</t>
  </si>
  <si>
    <t>Cirugía General Y Aparato Digestivo</t>
  </si>
  <si>
    <t>Cirugía Ortopédica Y Traumatología</t>
  </si>
  <si>
    <t>Dermatología Medicoquirúrgica Y Venereología</t>
  </si>
  <si>
    <t>Endocrinología Y Nutrición</t>
  </si>
  <si>
    <t>Farmacia Hospitalaria</t>
  </si>
  <si>
    <t>Hematología Y Hemoterapia</t>
  </si>
  <si>
    <t>Medicina Del Trabajo</t>
  </si>
  <si>
    <t>Medicina Familiar Y Comunitaria</t>
  </si>
  <si>
    <t>Medicina Física Y Rehabilitación</t>
  </si>
  <si>
    <t>Medicina Intensiva</t>
  </si>
  <si>
    <t>Medicina Interna</t>
  </si>
  <si>
    <t>Nefrología</t>
  </si>
  <si>
    <t>Neumología</t>
  </si>
  <si>
    <t>Neurología</t>
  </si>
  <si>
    <t>Obstetricia y Ginecología</t>
  </si>
  <si>
    <t>Oftalmología</t>
  </si>
  <si>
    <t>Otorrinolaringología</t>
  </si>
  <si>
    <t>Pediatría y sus Áreas Especificas</t>
  </si>
  <si>
    <t>Psicología Clínica</t>
  </si>
  <si>
    <t>Psiquiatría</t>
  </si>
  <si>
    <t>Radiodiagnóstico</t>
  </si>
  <si>
    <t>Reumatología</t>
  </si>
  <si>
    <t>Urología</t>
  </si>
  <si>
    <t xml:space="preserve">TOTAL </t>
  </si>
  <si>
    <t>ESPECIALIDADES ENFERMERÍA</t>
  </si>
  <si>
    <t>R1</t>
  </si>
  <si>
    <t>Enf Familiar Y Comunitaria*</t>
  </si>
  <si>
    <t>Enf Obstétrico-Ginecológica (Matrona)</t>
  </si>
  <si>
    <t>Enfermería Medicina Del Trabajo</t>
  </si>
  <si>
    <t>Enf Pediátrica</t>
  </si>
  <si>
    <t>Enf Salud Mental</t>
  </si>
  <si>
    <t>TOTAL ENFERMERÍA</t>
  </si>
  <si>
    <t>TOTAL RESIDENTES EN FORMACIÓN</t>
  </si>
  <si>
    <t>*Enf Familiar Y Comunitaria: pertenece a la Unidad Docente de Medicina Familiar y Comunitaria Este.</t>
  </si>
  <si>
    <t xml:space="preserve">Rotaciones Externas y Estancias formativas  </t>
  </si>
  <si>
    <t>Número</t>
  </si>
  <si>
    <t>Médicos Visitantes</t>
  </si>
  <si>
    <t>*Durante el año 2021 permaneció cerrada la tramitación por parte del Ministerio de Sanidad de las estancias formativas para extranjeros, debido a la situación generada por la pandemia COVID-19 .</t>
  </si>
  <si>
    <t>Visitas al Hospital</t>
  </si>
  <si>
    <t>Formación Continuada</t>
  </si>
  <si>
    <t>NOMBRE CURSO</t>
  </si>
  <si>
    <t>HORAS DURACIÓN</t>
  </si>
  <si>
    <t>TIPO DE ACTIVIDAD</t>
  </si>
  <si>
    <t>DIRIGIDO A</t>
  </si>
  <si>
    <t>Nº asistentes</t>
  </si>
  <si>
    <t>Soporte Vital Básico</t>
  </si>
  <si>
    <t>curso</t>
  </si>
  <si>
    <t>TODAS</t>
  </si>
  <si>
    <t>Medidas de prevención de infecciones asociados al cuidado</t>
  </si>
  <si>
    <t>Curso soporte vital avanzado: Ventilación mecánica</t>
  </si>
  <si>
    <t>EN;ME</t>
  </si>
  <si>
    <t>Taller práctico: Mapa de experiencias de pacientes en un área hospitalaria</t>
  </si>
  <si>
    <t>Triaje en urgencias adulto y pediátrico</t>
  </si>
  <si>
    <t>EN</t>
  </si>
  <si>
    <t>Manejo del duelo. Relación de ayuda y counselling.</t>
  </si>
  <si>
    <t>Curso de Ventilación Mecánica No invasiva</t>
  </si>
  <si>
    <t>Comunicación de eventos adversos graves relacionados con la seguridad del paciente</t>
  </si>
  <si>
    <t>Distintas dietas alimentarias y adecuadas a cada necesidad</t>
  </si>
  <si>
    <t>Introducción a la bioética clínica</t>
  </si>
  <si>
    <t>Introducción a la investigación en cuidados</t>
  </si>
  <si>
    <t>EN;FI</t>
  </si>
  <si>
    <t>II REUNION DE CIRUGIA END0CRINA: CONTROVERSIAS EN EL TRATAMIENTO DEL CANCER DIFERENCIADO DE TIROIDES</t>
  </si>
  <si>
    <t>jornada</t>
  </si>
  <si>
    <t>ME</t>
  </si>
  <si>
    <t>Curso radiología</t>
  </si>
  <si>
    <t>TER</t>
  </si>
  <si>
    <t>Taller de Metodología Lean</t>
  </si>
  <si>
    <t>Cuidados de la piel: Prevención y tratamiento de las UPP</t>
  </si>
  <si>
    <t>EN;ae</t>
  </si>
  <si>
    <t>Confidencialidad y manejo de datos de pacientes en la HCE</t>
  </si>
  <si>
    <t>Técnicas de depuración extrarenal. Diálisis y Hemofiltración</t>
  </si>
  <si>
    <t>Lactancia Materna</t>
  </si>
  <si>
    <t>Cuidados al profesional: El desgaste</t>
  </si>
  <si>
    <t>"Manejo de Datos y Estadística Básica con SPSS</t>
  </si>
  <si>
    <t>EN;FA;FI;ME;NU;QM;RF</t>
  </si>
  <si>
    <t>Ecografía en accesos venosos</t>
  </si>
  <si>
    <t>Cursos Tutores prácticas</t>
  </si>
  <si>
    <t xml:space="preserve">Curso introducción a la seguridad del paciente </t>
  </si>
  <si>
    <t>Curso Higiene de manos</t>
  </si>
  <si>
    <t>Curso básico del manejo del estoma</t>
  </si>
  <si>
    <t>taller</t>
  </si>
  <si>
    <t>EN;AE</t>
  </si>
  <si>
    <t>Curso Sensibilización ambiental. Actitudes para proteger el medio ambiente</t>
  </si>
  <si>
    <t>Curso herramientas prácticas para la gestión de equipos</t>
  </si>
  <si>
    <t>Curso actuación ante una emergencia en el hospital</t>
  </si>
  <si>
    <t>Cuidados básicos del estoma</t>
  </si>
  <si>
    <t>EN,AE</t>
  </si>
  <si>
    <t>Curso casos clínicos farmacia</t>
  </si>
  <si>
    <t>Curso acogida personal de enfermería</t>
  </si>
  <si>
    <t>Curso Enfermería para Unidad de Cuidados Críticos Intermedios</t>
  </si>
  <si>
    <t>Curso Nuevos paradigmas en salud mental. Unidades de Hospitalización Breve</t>
  </si>
  <si>
    <t>Curso Medicamentos de Alto Riesgo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</si>
</sst>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80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  <font>
      <b/>
      <sz val="11"/>
      <color rgb="FF59595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rgb="FF92CDDC"/>
      </top>
      <bottom style="medium">
        <color rgb="FF80808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wrapText="1"/>
    </xf>
    <xf numFmtId="0" fontId="11" fillId="6" borderId="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1" fillId="0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C3" sqref="B3:C3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6" t="s">
        <v>0</v>
      </c>
      <c r="B4" s="6"/>
      <c r="C4" s="6"/>
      <c r="D4" s="6"/>
      <c r="E4" s="6"/>
      <c r="F4" s="6"/>
      <c r="G4" s="6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7" t="s">
        <v>2</v>
      </c>
      <c r="B10" s="7"/>
      <c r="C10" s="7"/>
      <c r="D10" s="7"/>
      <c r="E10" s="7"/>
      <c r="F10" s="7"/>
      <c r="G10" s="7"/>
    </row>
    <row r="14" spans="1:7" ht="36" x14ac:dyDescent="0.25">
      <c r="A14" s="8" t="s">
        <v>1</v>
      </c>
      <c r="B14" s="8"/>
      <c r="C14" s="8"/>
      <c r="D14" s="8"/>
      <c r="E14" s="8"/>
      <c r="F14" s="8"/>
      <c r="G14" s="8"/>
    </row>
    <row r="18" spans="1:8" ht="36" x14ac:dyDescent="0.25">
      <c r="A18" s="8"/>
      <c r="B18" s="8"/>
      <c r="C18" s="8"/>
      <c r="D18" s="8"/>
      <c r="E18" s="8"/>
      <c r="F18" s="8"/>
      <c r="G18" s="8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E14" sqref="E14"/>
    </sheetView>
  </sheetViews>
  <sheetFormatPr baseColWidth="10" defaultColWidth="11.42578125" defaultRowHeight="15" x14ac:dyDescent="0.25"/>
  <cols>
    <col min="1" max="1" width="27.85546875" style="9" customWidth="1"/>
    <col min="2" max="2" width="11.42578125" style="2"/>
    <col min="3" max="3" width="23.7109375" style="27" customWidth="1"/>
    <col min="4" max="16384" width="11.42578125" style="2"/>
  </cols>
  <sheetData>
    <row r="1" spans="1:3" x14ac:dyDescent="0.25">
      <c r="A1" s="25" t="s">
        <v>3</v>
      </c>
    </row>
    <row r="2" spans="1:3" ht="15.75" thickBot="1" x14ac:dyDescent="0.3">
      <c r="A2" s="26"/>
    </row>
    <row r="3" spans="1:3" ht="30.75" thickBot="1" x14ac:dyDescent="0.3">
      <c r="A3" s="10" t="s">
        <v>4</v>
      </c>
      <c r="B3" s="11" t="s">
        <v>5</v>
      </c>
      <c r="C3" s="12" t="s">
        <v>6</v>
      </c>
    </row>
    <row r="4" spans="1:3" x14ac:dyDescent="0.25">
      <c r="A4" s="13" t="s">
        <v>7</v>
      </c>
      <c r="B4" s="14">
        <v>8</v>
      </c>
      <c r="C4" s="15" t="s">
        <v>8</v>
      </c>
    </row>
    <row r="5" spans="1:3" x14ac:dyDescent="0.25">
      <c r="A5" s="16"/>
      <c r="B5" s="17"/>
      <c r="C5" s="15" t="s">
        <v>9</v>
      </c>
    </row>
    <row r="6" spans="1:3" ht="45.75" thickBot="1" x14ac:dyDescent="0.3">
      <c r="A6" s="18"/>
      <c r="B6" s="19"/>
      <c r="C6" s="20" t="s">
        <v>10</v>
      </c>
    </row>
    <row r="7" spans="1:3" ht="15.75" thickBot="1" x14ac:dyDescent="0.3">
      <c r="A7" s="21" t="s">
        <v>11</v>
      </c>
      <c r="B7" s="22">
        <v>3</v>
      </c>
      <c r="C7" s="20" t="s">
        <v>8</v>
      </c>
    </row>
    <row r="8" spans="1:3" x14ac:dyDescent="0.25">
      <c r="A8" s="13" t="s">
        <v>12</v>
      </c>
      <c r="B8" s="14">
        <v>11</v>
      </c>
      <c r="C8" s="15" t="s">
        <v>13</v>
      </c>
    </row>
    <row r="9" spans="1:3" x14ac:dyDescent="0.25">
      <c r="A9" s="16"/>
      <c r="B9" s="17"/>
      <c r="C9" s="15" t="s">
        <v>9</v>
      </c>
    </row>
    <row r="10" spans="1:3" x14ac:dyDescent="0.25">
      <c r="A10" s="16"/>
      <c r="B10" s="17"/>
      <c r="C10" s="15" t="s">
        <v>14</v>
      </c>
    </row>
    <row r="11" spans="1:3" ht="15.75" thickBot="1" x14ac:dyDescent="0.3">
      <c r="A11" s="18"/>
      <c r="B11" s="19"/>
      <c r="C11" s="20" t="s">
        <v>15</v>
      </c>
    </row>
    <row r="12" spans="1:3" x14ac:dyDescent="0.25">
      <c r="A12" s="13" t="s">
        <v>16</v>
      </c>
      <c r="B12" s="14">
        <v>92</v>
      </c>
      <c r="C12" s="15" t="s">
        <v>8</v>
      </c>
    </row>
    <row r="13" spans="1:3" x14ac:dyDescent="0.25">
      <c r="A13" s="16"/>
      <c r="B13" s="17"/>
      <c r="C13" s="15" t="s">
        <v>14</v>
      </c>
    </row>
    <row r="14" spans="1:3" x14ac:dyDescent="0.25">
      <c r="A14" s="16"/>
      <c r="B14" s="17"/>
      <c r="C14" s="15" t="s">
        <v>9</v>
      </c>
    </row>
    <row r="15" spans="1:3" x14ac:dyDescent="0.25">
      <c r="A15" s="16"/>
      <c r="B15" s="17"/>
      <c r="C15" s="15" t="s">
        <v>15</v>
      </c>
    </row>
    <row r="16" spans="1:3" ht="15.75" thickBot="1" x14ac:dyDescent="0.3">
      <c r="A16" s="18"/>
      <c r="B16" s="19"/>
      <c r="C16" s="20" t="s">
        <v>13</v>
      </c>
    </row>
    <row r="17" spans="1:3" x14ac:dyDescent="0.25">
      <c r="A17" s="13" t="s">
        <v>17</v>
      </c>
      <c r="B17" s="14">
        <v>15</v>
      </c>
      <c r="C17" s="15" t="s">
        <v>18</v>
      </c>
    </row>
    <row r="18" spans="1:3" x14ac:dyDescent="0.25">
      <c r="A18" s="16"/>
      <c r="B18" s="17"/>
      <c r="C18" s="15" t="s">
        <v>9</v>
      </c>
    </row>
    <row r="19" spans="1:3" ht="45.75" thickBot="1" x14ac:dyDescent="0.3">
      <c r="A19" s="18"/>
      <c r="B19" s="19"/>
      <c r="C19" s="20" t="s">
        <v>10</v>
      </c>
    </row>
    <row r="20" spans="1:3" ht="15.75" thickBot="1" x14ac:dyDescent="0.3">
      <c r="A20" s="23" t="s">
        <v>19</v>
      </c>
      <c r="B20" s="24">
        <v>129</v>
      </c>
      <c r="C20" s="24"/>
    </row>
  </sheetData>
  <mergeCells count="9">
    <mergeCell ref="A17:A19"/>
    <mergeCell ref="B17:B19"/>
    <mergeCell ref="B20:C20"/>
    <mergeCell ref="A4:A6"/>
    <mergeCell ref="B4:B6"/>
    <mergeCell ref="A8:A11"/>
    <mergeCell ref="B8:B11"/>
    <mergeCell ref="A12:A16"/>
    <mergeCell ref="B12:B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8" sqref="C18"/>
    </sheetView>
  </sheetViews>
  <sheetFormatPr baseColWidth="10" defaultColWidth="11.42578125" defaultRowHeight="15" x14ac:dyDescent="0.25"/>
  <cols>
    <col min="1" max="1" width="15.7109375" style="5" customWidth="1"/>
    <col min="3" max="3" width="21" customWidth="1"/>
  </cols>
  <sheetData>
    <row r="1" spans="1:3" x14ac:dyDescent="0.25">
      <c r="A1" s="25" t="s">
        <v>20</v>
      </c>
      <c r="B1" s="2"/>
      <c r="C1" s="2"/>
    </row>
    <row r="2" spans="1:3" x14ac:dyDescent="0.25">
      <c r="A2" s="25"/>
      <c r="B2" s="2"/>
      <c r="C2" s="2"/>
    </row>
    <row r="3" spans="1:3" ht="30.75" thickBot="1" x14ac:dyDescent="0.3">
      <c r="A3" s="30" t="s">
        <v>4</v>
      </c>
      <c r="B3" s="33" t="s">
        <v>27</v>
      </c>
      <c r="C3" s="33" t="s">
        <v>21</v>
      </c>
    </row>
    <row r="4" spans="1:3" ht="15.75" thickBot="1" x14ac:dyDescent="0.3">
      <c r="A4" s="21" t="s">
        <v>22</v>
      </c>
      <c r="B4" s="22">
        <v>151</v>
      </c>
      <c r="C4" s="34" t="s">
        <v>23</v>
      </c>
    </row>
    <row r="5" spans="1:3" ht="15.75" thickBot="1" x14ac:dyDescent="0.3">
      <c r="A5" s="21" t="s">
        <v>24</v>
      </c>
      <c r="B5" s="22">
        <v>180</v>
      </c>
      <c r="C5" s="35"/>
    </row>
    <row r="6" spans="1:3" ht="15.75" thickBot="1" x14ac:dyDescent="0.3">
      <c r="A6" s="21" t="s">
        <v>25</v>
      </c>
      <c r="B6" s="22">
        <v>80</v>
      </c>
      <c r="C6" s="35"/>
    </row>
    <row r="7" spans="1:3" ht="15.75" thickBot="1" x14ac:dyDescent="0.3">
      <c r="A7" s="31" t="s">
        <v>26</v>
      </c>
      <c r="B7" s="28">
        <v>3</v>
      </c>
      <c r="C7" s="36"/>
    </row>
    <row r="8" spans="1:3" ht="15.75" thickBot="1" x14ac:dyDescent="0.3">
      <c r="A8" s="32" t="s">
        <v>19</v>
      </c>
      <c r="B8" s="29">
        <v>414</v>
      </c>
      <c r="C8" s="29"/>
    </row>
  </sheetData>
  <mergeCells count="2">
    <mergeCell ref="C4:C7"/>
    <mergeCell ref="B8:C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21" workbookViewId="0">
      <selection activeCell="B32" sqref="B32:F32"/>
    </sheetView>
  </sheetViews>
  <sheetFormatPr baseColWidth="10" defaultColWidth="11.42578125" defaultRowHeight="15" x14ac:dyDescent="0.25"/>
  <cols>
    <col min="1" max="1" width="38.42578125" style="50" customWidth="1"/>
  </cols>
  <sheetData>
    <row r="1" spans="1:7" x14ac:dyDescent="0.25">
      <c r="A1" s="45" t="s">
        <v>28</v>
      </c>
      <c r="B1" s="2"/>
      <c r="C1" s="2"/>
      <c r="D1" s="2"/>
      <c r="E1" s="2"/>
      <c r="F1" s="2"/>
      <c r="G1" s="2"/>
    </row>
    <row r="2" spans="1:7" ht="30.75" thickBot="1" x14ac:dyDescent="0.3">
      <c r="A2" s="46" t="s">
        <v>29</v>
      </c>
      <c r="B2" s="2"/>
      <c r="C2" s="2"/>
      <c r="D2" s="2"/>
      <c r="E2" s="2"/>
      <c r="F2" s="2"/>
      <c r="G2" s="2"/>
    </row>
    <row r="3" spans="1:7" ht="15.75" thickBot="1" x14ac:dyDescent="0.3">
      <c r="A3" s="10" t="s">
        <v>30</v>
      </c>
      <c r="B3" s="37" t="s">
        <v>31</v>
      </c>
      <c r="C3" s="37" t="s">
        <v>32</v>
      </c>
      <c r="D3" s="37" t="s">
        <v>33</v>
      </c>
      <c r="E3" s="37" t="s">
        <v>34</v>
      </c>
      <c r="F3" s="37" t="s">
        <v>35</v>
      </c>
      <c r="G3" s="37" t="s">
        <v>19</v>
      </c>
    </row>
    <row r="4" spans="1:7" ht="15.75" thickBot="1" x14ac:dyDescent="0.3">
      <c r="A4" s="21" t="s">
        <v>36</v>
      </c>
      <c r="B4" s="38">
        <v>1</v>
      </c>
      <c r="C4" s="39">
        <v>1</v>
      </c>
      <c r="D4" s="38">
        <v>1</v>
      </c>
      <c r="E4" s="39">
        <v>1</v>
      </c>
      <c r="F4" s="38"/>
      <c r="G4" s="39">
        <v>4</v>
      </c>
    </row>
    <row r="5" spans="1:7" ht="15.75" thickBot="1" x14ac:dyDescent="0.3">
      <c r="A5" s="21" t="s">
        <v>37</v>
      </c>
      <c r="B5" s="38">
        <v>2</v>
      </c>
      <c r="C5" s="39">
        <v>2</v>
      </c>
      <c r="D5" s="38">
        <v>2</v>
      </c>
      <c r="E5" s="39">
        <v>2</v>
      </c>
      <c r="F5" s="38"/>
      <c r="G5" s="39">
        <v>8</v>
      </c>
    </row>
    <row r="6" spans="1:7" ht="15.75" thickBot="1" x14ac:dyDescent="0.3">
      <c r="A6" s="21" t="s">
        <v>38</v>
      </c>
      <c r="B6" s="38">
        <v>2</v>
      </c>
      <c r="C6" s="39">
        <v>2</v>
      </c>
      <c r="D6" s="38">
        <v>2</v>
      </c>
      <c r="E6" s="39">
        <v>2</v>
      </c>
      <c r="F6" s="38"/>
      <c r="G6" s="39">
        <v>8</v>
      </c>
    </row>
    <row r="7" spans="1:7" ht="15.75" thickBot="1" x14ac:dyDescent="0.3">
      <c r="A7" s="21" t="s">
        <v>39</v>
      </c>
      <c r="B7" s="38">
        <v>1</v>
      </c>
      <c r="C7" s="39">
        <v>1</v>
      </c>
      <c r="D7" s="38">
        <v>1</v>
      </c>
      <c r="E7" s="39">
        <v>0</v>
      </c>
      <c r="F7" s="38"/>
      <c r="G7" s="39">
        <v>3</v>
      </c>
    </row>
    <row r="8" spans="1:7" ht="15.75" thickBot="1" x14ac:dyDescent="0.3">
      <c r="A8" s="21" t="s">
        <v>40</v>
      </c>
      <c r="B8" s="38">
        <v>1</v>
      </c>
      <c r="C8" s="39">
        <v>1</v>
      </c>
      <c r="D8" s="38">
        <v>0</v>
      </c>
      <c r="E8" s="39">
        <v>0</v>
      </c>
      <c r="F8" s="38">
        <v>0</v>
      </c>
      <c r="G8" s="39">
        <v>2</v>
      </c>
    </row>
    <row r="9" spans="1:7" ht="15.75" thickBot="1" x14ac:dyDescent="0.3">
      <c r="A9" s="21" t="s">
        <v>41</v>
      </c>
      <c r="B9" s="38">
        <v>2</v>
      </c>
      <c r="C9" s="39">
        <v>2</v>
      </c>
      <c r="D9" s="38">
        <v>2</v>
      </c>
      <c r="E9" s="39">
        <v>2</v>
      </c>
      <c r="F9" s="38">
        <v>2</v>
      </c>
      <c r="G9" s="39">
        <v>10</v>
      </c>
    </row>
    <row r="10" spans="1:7" ht="15.75" thickBot="1" x14ac:dyDescent="0.3">
      <c r="A10" s="21" t="s">
        <v>42</v>
      </c>
      <c r="B10" s="38">
        <v>2</v>
      </c>
      <c r="C10" s="39">
        <v>2</v>
      </c>
      <c r="D10" s="38">
        <v>2</v>
      </c>
      <c r="E10" s="39">
        <v>2</v>
      </c>
      <c r="F10" s="38">
        <v>2</v>
      </c>
      <c r="G10" s="39">
        <v>10</v>
      </c>
    </row>
    <row r="11" spans="1:7" ht="30.75" thickBot="1" x14ac:dyDescent="0.3">
      <c r="A11" s="21" t="s">
        <v>43</v>
      </c>
      <c r="B11" s="38">
        <v>1</v>
      </c>
      <c r="C11" s="39">
        <v>1</v>
      </c>
      <c r="D11" s="38">
        <v>1</v>
      </c>
      <c r="E11" s="39">
        <v>1</v>
      </c>
      <c r="F11" s="38"/>
      <c r="G11" s="39">
        <v>4</v>
      </c>
    </row>
    <row r="12" spans="1:7" ht="15.75" thickBot="1" x14ac:dyDescent="0.3">
      <c r="A12" s="21" t="s">
        <v>44</v>
      </c>
      <c r="B12" s="38">
        <v>1</v>
      </c>
      <c r="C12" s="39">
        <v>1</v>
      </c>
      <c r="D12" s="38">
        <v>1</v>
      </c>
      <c r="E12" s="39">
        <v>1</v>
      </c>
      <c r="F12" s="38"/>
      <c r="G12" s="39">
        <v>4</v>
      </c>
    </row>
    <row r="13" spans="1:7" ht="15.75" thickBot="1" x14ac:dyDescent="0.3">
      <c r="A13" s="21" t="s">
        <v>45</v>
      </c>
      <c r="B13" s="38">
        <v>2</v>
      </c>
      <c r="C13" s="39">
        <v>2</v>
      </c>
      <c r="D13" s="38">
        <v>2</v>
      </c>
      <c r="E13" s="39">
        <v>2</v>
      </c>
      <c r="F13" s="38"/>
      <c r="G13" s="39">
        <v>8</v>
      </c>
    </row>
    <row r="14" spans="1:7" ht="15.75" thickBot="1" x14ac:dyDescent="0.3">
      <c r="A14" s="21" t="s">
        <v>46</v>
      </c>
      <c r="B14" s="38">
        <v>2</v>
      </c>
      <c r="C14" s="39">
        <v>2</v>
      </c>
      <c r="D14" s="38">
        <v>2</v>
      </c>
      <c r="E14" s="39">
        <v>2</v>
      </c>
      <c r="F14" s="38"/>
      <c r="G14" s="39">
        <v>8</v>
      </c>
    </row>
    <row r="15" spans="1:7" ht="15.75" thickBot="1" x14ac:dyDescent="0.3">
      <c r="A15" s="21" t="s">
        <v>47</v>
      </c>
      <c r="B15" s="38">
        <v>1</v>
      </c>
      <c r="C15" s="39">
        <v>1</v>
      </c>
      <c r="D15" s="38">
        <v>1</v>
      </c>
      <c r="E15" s="39">
        <v>1</v>
      </c>
      <c r="F15" s="38"/>
      <c r="G15" s="39">
        <v>4</v>
      </c>
    </row>
    <row r="16" spans="1:7" ht="15.75" thickBot="1" x14ac:dyDescent="0.3">
      <c r="A16" s="21" t="s">
        <v>48</v>
      </c>
      <c r="B16" s="38">
        <v>16</v>
      </c>
      <c r="C16" s="39">
        <v>18</v>
      </c>
      <c r="D16" s="38">
        <v>16</v>
      </c>
      <c r="E16" s="39">
        <v>15</v>
      </c>
      <c r="F16" s="38"/>
      <c r="G16" s="39">
        <v>65</v>
      </c>
    </row>
    <row r="17" spans="1:7" ht="15.75" thickBot="1" x14ac:dyDescent="0.3">
      <c r="A17" s="21" t="s">
        <v>49</v>
      </c>
      <c r="B17" s="38">
        <v>2</v>
      </c>
      <c r="C17" s="39">
        <v>2</v>
      </c>
      <c r="D17" s="38">
        <v>2</v>
      </c>
      <c r="E17" s="39">
        <v>2</v>
      </c>
      <c r="F17" s="38"/>
      <c r="G17" s="39">
        <v>8</v>
      </c>
    </row>
    <row r="18" spans="1:7" ht="15.75" thickBot="1" x14ac:dyDescent="0.3">
      <c r="A18" s="21" t="s">
        <v>50</v>
      </c>
      <c r="B18" s="38">
        <v>1</v>
      </c>
      <c r="C18" s="39">
        <v>1</v>
      </c>
      <c r="D18" s="38">
        <v>1</v>
      </c>
      <c r="E18" s="39">
        <v>1</v>
      </c>
      <c r="F18" s="38">
        <v>1</v>
      </c>
      <c r="G18" s="39">
        <v>5</v>
      </c>
    </row>
    <row r="19" spans="1:7" ht="15.75" thickBot="1" x14ac:dyDescent="0.3">
      <c r="A19" s="21" t="s">
        <v>51</v>
      </c>
      <c r="B19" s="38">
        <v>6</v>
      </c>
      <c r="C19" s="39">
        <v>6</v>
      </c>
      <c r="D19" s="38">
        <v>5</v>
      </c>
      <c r="E19" s="39">
        <v>5</v>
      </c>
      <c r="F19" s="38">
        <v>5</v>
      </c>
      <c r="G19" s="39">
        <v>27</v>
      </c>
    </row>
    <row r="20" spans="1:7" ht="15.75" thickBot="1" x14ac:dyDescent="0.3">
      <c r="A20" s="21" t="s">
        <v>52</v>
      </c>
      <c r="B20" s="38">
        <v>1</v>
      </c>
      <c r="C20" s="39">
        <v>1</v>
      </c>
      <c r="D20" s="38">
        <v>1</v>
      </c>
      <c r="E20" s="39">
        <v>1</v>
      </c>
      <c r="F20" s="38"/>
      <c r="G20" s="39">
        <v>4</v>
      </c>
    </row>
    <row r="21" spans="1:7" ht="15.75" thickBot="1" x14ac:dyDescent="0.3">
      <c r="A21" s="21" t="s">
        <v>53</v>
      </c>
      <c r="B21" s="38">
        <v>1</v>
      </c>
      <c r="C21" s="39">
        <v>1</v>
      </c>
      <c r="D21" s="38">
        <v>1</v>
      </c>
      <c r="E21" s="39">
        <v>1</v>
      </c>
      <c r="F21" s="38"/>
      <c r="G21" s="39">
        <v>4</v>
      </c>
    </row>
    <row r="22" spans="1:7" ht="15.75" thickBot="1" x14ac:dyDescent="0.3">
      <c r="A22" s="21" t="s">
        <v>54</v>
      </c>
      <c r="B22" s="38">
        <v>1</v>
      </c>
      <c r="C22" s="39">
        <v>0</v>
      </c>
      <c r="D22" s="38">
        <v>1</v>
      </c>
      <c r="E22" s="39">
        <v>1</v>
      </c>
      <c r="F22" s="38"/>
      <c r="G22" s="39">
        <v>3</v>
      </c>
    </row>
    <row r="23" spans="1:7" ht="15.75" thickBot="1" x14ac:dyDescent="0.3">
      <c r="A23" s="21" t="s">
        <v>55</v>
      </c>
      <c r="B23" s="38">
        <v>3</v>
      </c>
      <c r="C23" s="39">
        <v>3</v>
      </c>
      <c r="D23" s="38">
        <v>3</v>
      </c>
      <c r="E23" s="39">
        <v>3</v>
      </c>
      <c r="F23" s="38"/>
      <c r="G23" s="39">
        <v>12</v>
      </c>
    </row>
    <row r="24" spans="1:7" ht="15.75" thickBot="1" x14ac:dyDescent="0.3">
      <c r="A24" s="21" t="s">
        <v>56</v>
      </c>
      <c r="B24" s="38">
        <v>2</v>
      </c>
      <c r="C24" s="39">
        <v>2</v>
      </c>
      <c r="D24" s="38">
        <v>2</v>
      </c>
      <c r="E24" s="39">
        <v>2</v>
      </c>
      <c r="F24" s="38"/>
      <c r="G24" s="39">
        <v>8</v>
      </c>
    </row>
    <row r="25" spans="1:7" ht="15.75" thickBot="1" x14ac:dyDescent="0.3">
      <c r="A25" s="21" t="s">
        <v>57</v>
      </c>
      <c r="B25" s="38">
        <v>1</v>
      </c>
      <c r="C25" s="39">
        <v>1</v>
      </c>
      <c r="D25" s="38">
        <v>1</v>
      </c>
      <c r="E25" s="39">
        <v>1</v>
      </c>
      <c r="F25" s="38"/>
      <c r="G25" s="39">
        <v>4</v>
      </c>
    </row>
    <row r="26" spans="1:7" ht="15.75" thickBot="1" x14ac:dyDescent="0.3">
      <c r="A26" s="21" t="s">
        <v>58</v>
      </c>
      <c r="B26" s="38">
        <v>3</v>
      </c>
      <c r="C26" s="39">
        <v>4</v>
      </c>
      <c r="D26" s="38">
        <v>4</v>
      </c>
      <c r="E26" s="39">
        <v>3</v>
      </c>
      <c r="F26" s="38"/>
      <c r="G26" s="39">
        <v>14</v>
      </c>
    </row>
    <row r="27" spans="1:7" ht="15.75" thickBot="1" x14ac:dyDescent="0.3">
      <c r="A27" s="21" t="s">
        <v>59</v>
      </c>
      <c r="B27" s="38">
        <v>4</v>
      </c>
      <c r="C27" s="39">
        <v>4</v>
      </c>
      <c r="D27" s="38">
        <v>4</v>
      </c>
      <c r="E27" s="39">
        <v>4</v>
      </c>
      <c r="F27" s="38"/>
      <c r="G27" s="39">
        <v>16</v>
      </c>
    </row>
    <row r="28" spans="1:7" ht="15.75" thickBot="1" x14ac:dyDescent="0.3">
      <c r="A28" s="21" t="s">
        <v>60</v>
      </c>
      <c r="B28" s="38">
        <v>4</v>
      </c>
      <c r="C28" s="39">
        <v>4</v>
      </c>
      <c r="D28" s="38">
        <v>4</v>
      </c>
      <c r="E28" s="39">
        <v>4</v>
      </c>
      <c r="F28" s="38"/>
      <c r="G28" s="39">
        <v>16</v>
      </c>
    </row>
    <row r="29" spans="1:7" ht="15.75" thickBot="1" x14ac:dyDescent="0.3">
      <c r="A29" s="21" t="s">
        <v>61</v>
      </c>
      <c r="B29" s="38">
        <v>2</v>
      </c>
      <c r="C29" s="39">
        <v>2</v>
      </c>
      <c r="D29" s="38">
        <v>2</v>
      </c>
      <c r="E29" s="39">
        <v>2</v>
      </c>
      <c r="F29" s="38"/>
      <c r="G29" s="39">
        <v>8</v>
      </c>
    </row>
    <row r="30" spans="1:7" ht="15.75" thickBot="1" x14ac:dyDescent="0.3">
      <c r="A30" s="21" t="s">
        <v>62</v>
      </c>
      <c r="B30" s="38">
        <v>1</v>
      </c>
      <c r="C30" s="39">
        <v>1</v>
      </c>
      <c r="D30" s="38">
        <v>1</v>
      </c>
      <c r="E30" s="39">
        <v>1</v>
      </c>
      <c r="F30" s="38"/>
      <c r="G30" s="39">
        <v>4</v>
      </c>
    </row>
    <row r="31" spans="1:7" ht="15.75" thickBot="1" x14ac:dyDescent="0.3">
      <c r="A31" s="21" t="s">
        <v>63</v>
      </c>
      <c r="B31" s="38">
        <v>1</v>
      </c>
      <c r="C31" s="39">
        <v>1</v>
      </c>
      <c r="D31" s="38">
        <v>1</v>
      </c>
      <c r="E31" s="39">
        <v>1</v>
      </c>
      <c r="F31" s="38"/>
      <c r="G31" s="39">
        <v>4</v>
      </c>
    </row>
    <row r="32" spans="1:7" ht="15.75" thickBot="1" x14ac:dyDescent="0.3">
      <c r="A32" s="23" t="s">
        <v>64</v>
      </c>
      <c r="B32" s="40">
        <f>SUM(B4:B31)</f>
        <v>67</v>
      </c>
      <c r="C32" s="40">
        <f t="shared" ref="C32:F32" si="0">SUM(C4:C31)</f>
        <v>69</v>
      </c>
      <c r="D32" s="40">
        <f t="shared" si="0"/>
        <v>66</v>
      </c>
      <c r="E32" s="40">
        <f t="shared" si="0"/>
        <v>63</v>
      </c>
      <c r="F32" s="40">
        <f t="shared" si="0"/>
        <v>10</v>
      </c>
      <c r="G32" s="41">
        <v>275</v>
      </c>
    </row>
    <row r="33" spans="1:7" x14ac:dyDescent="0.25">
      <c r="A33" s="47"/>
      <c r="B33" s="2"/>
      <c r="C33" s="2"/>
      <c r="D33" s="2"/>
      <c r="E33" s="2"/>
      <c r="F33" s="2"/>
      <c r="G33" s="2"/>
    </row>
    <row r="34" spans="1:7" x14ac:dyDescent="0.25">
      <c r="A34" s="48"/>
      <c r="B34" s="2"/>
      <c r="C34" s="2"/>
      <c r="D34" s="2"/>
      <c r="E34" s="2"/>
      <c r="F34" s="2"/>
      <c r="G34" s="2"/>
    </row>
    <row r="35" spans="1:7" x14ac:dyDescent="0.25">
      <c r="A35" s="47"/>
      <c r="B35" s="2"/>
      <c r="C35" s="2"/>
      <c r="D35" s="2"/>
      <c r="E35" s="2"/>
      <c r="F35" s="2"/>
      <c r="G35" s="2"/>
    </row>
    <row r="36" spans="1:7" ht="15.75" thickBot="1" x14ac:dyDescent="0.3">
      <c r="A36" s="47"/>
      <c r="B36" s="2"/>
      <c r="C36" s="2"/>
      <c r="D36" s="2"/>
      <c r="E36" s="2"/>
      <c r="F36" s="2"/>
      <c r="G36" s="2"/>
    </row>
    <row r="37" spans="1:7" ht="15.75" thickBot="1" x14ac:dyDescent="0.3">
      <c r="A37" s="10" t="s">
        <v>65</v>
      </c>
      <c r="B37" s="37" t="s">
        <v>66</v>
      </c>
      <c r="C37" s="37" t="s">
        <v>32</v>
      </c>
      <c r="D37" s="37"/>
      <c r="E37" s="37"/>
      <c r="F37" s="37"/>
      <c r="G37" s="37" t="s">
        <v>19</v>
      </c>
    </row>
    <row r="38" spans="1:7" ht="15.75" thickBot="1" x14ac:dyDescent="0.3">
      <c r="A38" s="21" t="s">
        <v>67</v>
      </c>
      <c r="B38" s="38">
        <v>4</v>
      </c>
      <c r="C38" s="39">
        <v>4</v>
      </c>
      <c r="D38" s="51"/>
      <c r="E38" s="39"/>
      <c r="F38" s="38"/>
      <c r="G38" s="39">
        <v>8</v>
      </c>
    </row>
    <row r="39" spans="1:7" ht="15.75" thickBot="1" x14ac:dyDescent="0.3">
      <c r="A39" s="21" t="s">
        <v>68</v>
      </c>
      <c r="B39" s="38">
        <v>3</v>
      </c>
      <c r="C39" s="39">
        <v>3</v>
      </c>
      <c r="D39" s="51"/>
      <c r="E39" s="39"/>
      <c r="F39" s="38"/>
      <c r="G39" s="39">
        <v>6</v>
      </c>
    </row>
    <row r="40" spans="1:7" ht="15.75" thickBot="1" x14ac:dyDescent="0.3">
      <c r="A40" s="21" t="s">
        <v>69</v>
      </c>
      <c r="B40" s="38">
        <v>1</v>
      </c>
      <c r="C40" s="39">
        <v>1</v>
      </c>
      <c r="D40" s="51"/>
      <c r="E40" s="39"/>
      <c r="F40" s="38"/>
      <c r="G40" s="39">
        <v>2</v>
      </c>
    </row>
    <row r="41" spans="1:7" ht="15.75" thickBot="1" x14ac:dyDescent="0.3">
      <c r="A41" s="21" t="s">
        <v>70</v>
      </c>
      <c r="B41" s="38">
        <v>2</v>
      </c>
      <c r="C41" s="39">
        <v>2</v>
      </c>
      <c r="D41" s="51"/>
      <c r="E41" s="39"/>
      <c r="F41" s="38"/>
      <c r="G41" s="39">
        <v>4</v>
      </c>
    </row>
    <row r="42" spans="1:7" ht="15.75" thickBot="1" x14ac:dyDescent="0.3">
      <c r="A42" s="21" t="s">
        <v>71</v>
      </c>
      <c r="B42" s="38">
        <v>5</v>
      </c>
      <c r="C42" s="39">
        <v>5</v>
      </c>
      <c r="D42" s="51"/>
      <c r="E42" s="39"/>
      <c r="F42" s="38"/>
      <c r="G42" s="39">
        <v>10</v>
      </c>
    </row>
    <row r="43" spans="1:7" ht="15.75" thickBot="1" x14ac:dyDescent="0.3">
      <c r="A43" s="23" t="s">
        <v>72</v>
      </c>
      <c r="B43" s="41">
        <f>SUM(B38:B42)</f>
        <v>15</v>
      </c>
      <c r="C43" s="41">
        <f>SUM(C38:C42)</f>
        <v>15</v>
      </c>
      <c r="D43" s="41"/>
      <c r="E43" s="41"/>
      <c r="F43" s="41"/>
      <c r="G43" s="41">
        <v>30</v>
      </c>
    </row>
    <row r="44" spans="1:7" ht="15.75" thickBot="1" x14ac:dyDescent="0.3">
      <c r="A44" s="42"/>
      <c r="B44" s="42"/>
      <c r="C44" s="42"/>
      <c r="D44" s="42"/>
      <c r="E44" s="42"/>
      <c r="F44" s="42"/>
      <c r="G44" s="42"/>
    </row>
    <row r="45" spans="1:7" ht="15.75" thickBot="1" x14ac:dyDescent="0.3">
      <c r="A45" s="23" t="s">
        <v>73</v>
      </c>
      <c r="B45" s="41">
        <f>B32+B43</f>
        <v>82</v>
      </c>
      <c r="C45" s="41">
        <f t="shared" ref="C45:G45" si="1">C32+C43</f>
        <v>84</v>
      </c>
      <c r="D45" s="41">
        <f t="shared" si="1"/>
        <v>66</v>
      </c>
      <c r="E45" s="41">
        <f t="shared" si="1"/>
        <v>63</v>
      </c>
      <c r="F45" s="41">
        <f t="shared" si="1"/>
        <v>10</v>
      </c>
      <c r="G45" s="41">
        <f t="shared" si="1"/>
        <v>305</v>
      </c>
    </row>
    <row r="46" spans="1:7" x14ac:dyDescent="0.25">
      <c r="A46" s="49"/>
      <c r="B46" s="2"/>
      <c r="C46" s="2"/>
      <c r="D46" s="2"/>
      <c r="E46" s="2"/>
      <c r="F46" s="2"/>
      <c r="G46" s="2"/>
    </row>
    <row r="47" spans="1:7" ht="45" x14ac:dyDescent="0.25">
      <c r="A47" s="49" t="s">
        <v>74</v>
      </c>
      <c r="B47" s="2"/>
      <c r="C47" s="2"/>
      <c r="D47" s="2"/>
      <c r="E47" s="2"/>
      <c r="F47" s="2"/>
      <c r="G47" s="2"/>
    </row>
  </sheetData>
  <mergeCells count="1">
    <mergeCell ref="A44:G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baseColWidth="10" defaultRowHeight="15" x14ac:dyDescent="0.25"/>
  <cols>
    <col min="1" max="1" width="24.42578125" style="5" customWidth="1"/>
  </cols>
  <sheetData>
    <row r="1" spans="1:2" ht="15.75" thickBot="1" x14ac:dyDescent="0.3">
      <c r="A1" s="43" t="s">
        <v>75</v>
      </c>
      <c r="B1" s="2"/>
    </row>
    <row r="2" spans="1:2" ht="15.75" thickBot="1" x14ac:dyDescent="0.3">
      <c r="A2" s="53"/>
      <c r="B2" s="52" t="s">
        <v>76</v>
      </c>
    </row>
    <row r="3" spans="1:2" ht="15.75" thickBot="1" x14ac:dyDescent="0.3">
      <c r="A3" s="21" t="s">
        <v>77</v>
      </c>
      <c r="B3" s="22">
        <v>29</v>
      </c>
    </row>
    <row r="4" spans="1:2" x14ac:dyDescent="0.25">
      <c r="A4" s="44"/>
      <c r="B4" s="2"/>
    </row>
    <row r="5" spans="1:2" x14ac:dyDescent="0.25">
      <c r="A5" s="44" t="s">
        <v>78</v>
      </c>
      <c r="B5" s="2"/>
    </row>
    <row r="6" spans="1:2" x14ac:dyDescent="0.25">
      <c r="A6" s="43"/>
      <c r="B6" s="2"/>
    </row>
    <row r="7" spans="1:2" ht="15.75" thickBot="1" x14ac:dyDescent="0.3">
      <c r="A7" s="43" t="s">
        <v>79</v>
      </c>
      <c r="B7" s="2"/>
    </row>
    <row r="8" spans="1:2" ht="15.75" thickBot="1" x14ac:dyDescent="0.3">
      <c r="A8" s="53"/>
      <c r="B8" s="52" t="s">
        <v>76</v>
      </c>
    </row>
    <row r="9" spans="1:2" ht="15.75" thickBot="1" x14ac:dyDescent="0.3">
      <c r="A9" s="21" t="s">
        <v>19</v>
      </c>
      <c r="B9" s="22">
        <v>112</v>
      </c>
    </row>
    <row r="10" spans="1:2" x14ac:dyDescent="0.25">
      <c r="A10" s="25"/>
      <c r="B10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G41" sqref="G41"/>
    </sheetView>
  </sheetViews>
  <sheetFormatPr baseColWidth="10" defaultColWidth="11.42578125" defaultRowHeight="15" x14ac:dyDescent="0.25"/>
  <cols>
    <col min="1" max="1" width="23.42578125" style="5" customWidth="1"/>
  </cols>
  <sheetData>
    <row r="1" spans="1:5" x14ac:dyDescent="0.25">
      <c r="A1" s="25" t="s">
        <v>80</v>
      </c>
      <c r="B1" s="2"/>
      <c r="C1" s="2"/>
      <c r="D1" s="2"/>
      <c r="E1" s="2"/>
    </row>
    <row r="2" spans="1:5" ht="15.75" thickBot="1" x14ac:dyDescent="0.3">
      <c r="A2" s="25"/>
      <c r="B2" s="2"/>
      <c r="C2" s="2"/>
      <c r="D2" s="2"/>
      <c r="E2" s="2"/>
    </row>
    <row r="3" spans="1:5" ht="30.75" thickBot="1" x14ac:dyDescent="0.3">
      <c r="A3" s="53" t="s">
        <v>81</v>
      </c>
      <c r="B3" s="52" t="s">
        <v>82</v>
      </c>
      <c r="C3" s="52" t="s">
        <v>83</v>
      </c>
      <c r="D3" s="52" t="s">
        <v>84</v>
      </c>
      <c r="E3" s="52" t="s">
        <v>85</v>
      </c>
    </row>
    <row r="4" spans="1:5" ht="15.75" thickBot="1" x14ac:dyDescent="0.3">
      <c r="A4" s="54" t="s">
        <v>86</v>
      </c>
      <c r="B4" s="38">
        <v>6</v>
      </c>
      <c r="C4" s="38" t="s">
        <v>87</v>
      </c>
      <c r="D4" s="22" t="s">
        <v>88</v>
      </c>
      <c r="E4" s="38">
        <v>15</v>
      </c>
    </row>
    <row r="5" spans="1:5" ht="15.75" thickBot="1" x14ac:dyDescent="0.3">
      <c r="A5" s="54" t="s">
        <v>86</v>
      </c>
      <c r="B5" s="38">
        <v>6</v>
      </c>
      <c r="C5" s="38" t="s">
        <v>87</v>
      </c>
      <c r="D5" s="22" t="s">
        <v>88</v>
      </c>
      <c r="E5" s="38">
        <v>15</v>
      </c>
    </row>
    <row r="6" spans="1:5" ht="15.75" thickBot="1" x14ac:dyDescent="0.3">
      <c r="A6" s="54" t="s">
        <v>86</v>
      </c>
      <c r="B6" s="38">
        <v>6</v>
      </c>
      <c r="C6" s="38" t="s">
        <v>87</v>
      </c>
      <c r="D6" s="22" t="s">
        <v>88</v>
      </c>
      <c r="E6" s="38">
        <v>15</v>
      </c>
    </row>
    <row r="7" spans="1:5" ht="15.75" thickBot="1" x14ac:dyDescent="0.3">
      <c r="A7" s="54" t="s">
        <v>86</v>
      </c>
      <c r="B7" s="38">
        <v>6</v>
      </c>
      <c r="C7" s="38" t="s">
        <v>87</v>
      </c>
      <c r="D7" s="22" t="s">
        <v>88</v>
      </c>
      <c r="E7" s="38">
        <v>15</v>
      </c>
    </row>
    <row r="8" spans="1:5" ht="45.75" thickBot="1" x14ac:dyDescent="0.3">
      <c r="A8" s="54" t="s">
        <v>89</v>
      </c>
      <c r="B8" s="38">
        <v>20</v>
      </c>
      <c r="C8" s="38" t="s">
        <v>87</v>
      </c>
      <c r="D8" s="22" t="s">
        <v>88</v>
      </c>
      <c r="E8" s="38">
        <v>30</v>
      </c>
    </row>
    <row r="9" spans="1:5" ht="45.75" thickBot="1" x14ac:dyDescent="0.3">
      <c r="A9" s="54" t="s">
        <v>90</v>
      </c>
      <c r="B9" s="38">
        <v>20</v>
      </c>
      <c r="C9" s="38" t="s">
        <v>87</v>
      </c>
      <c r="D9" s="22" t="s">
        <v>91</v>
      </c>
      <c r="E9" s="38">
        <v>30</v>
      </c>
    </row>
    <row r="10" spans="1:5" ht="60.75" thickBot="1" x14ac:dyDescent="0.3">
      <c r="A10" s="54" t="s">
        <v>92</v>
      </c>
      <c r="B10" s="38">
        <v>5</v>
      </c>
      <c r="C10" s="38" t="s">
        <v>87</v>
      </c>
      <c r="D10" s="22" t="s">
        <v>88</v>
      </c>
      <c r="E10" s="38">
        <v>30</v>
      </c>
    </row>
    <row r="11" spans="1:5" ht="30.75" thickBot="1" x14ac:dyDescent="0.3">
      <c r="A11" s="54" t="s">
        <v>93</v>
      </c>
      <c r="B11" s="38">
        <v>10</v>
      </c>
      <c r="C11" s="38" t="s">
        <v>87</v>
      </c>
      <c r="D11" s="22" t="s">
        <v>94</v>
      </c>
      <c r="E11" s="38">
        <v>30</v>
      </c>
    </row>
    <row r="12" spans="1:5" ht="45.75" thickBot="1" x14ac:dyDescent="0.3">
      <c r="A12" s="54" t="s">
        <v>95</v>
      </c>
      <c r="B12" s="38">
        <v>10</v>
      </c>
      <c r="C12" s="38" t="s">
        <v>87</v>
      </c>
      <c r="D12" s="22" t="s">
        <v>88</v>
      </c>
      <c r="E12" s="38">
        <v>30</v>
      </c>
    </row>
    <row r="13" spans="1:5" ht="30.75" thickBot="1" x14ac:dyDescent="0.3">
      <c r="A13" s="54" t="s">
        <v>96</v>
      </c>
      <c r="B13" s="38">
        <v>10</v>
      </c>
      <c r="C13" s="38" t="s">
        <v>87</v>
      </c>
      <c r="D13" s="22" t="s">
        <v>91</v>
      </c>
      <c r="E13" s="38">
        <v>30</v>
      </c>
    </row>
    <row r="14" spans="1:5" ht="60.75" thickBot="1" x14ac:dyDescent="0.3">
      <c r="A14" s="54" t="s">
        <v>97</v>
      </c>
      <c r="B14" s="38">
        <v>10</v>
      </c>
      <c r="C14" s="38" t="s">
        <v>87</v>
      </c>
      <c r="D14" s="22" t="s">
        <v>88</v>
      </c>
      <c r="E14" s="38">
        <v>30</v>
      </c>
    </row>
    <row r="15" spans="1:5" ht="45.75" thickBot="1" x14ac:dyDescent="0.3">
      <c r="A15" s="54" t="s">
        <v>98</v>
      </c>
      <c r="B15" s="38">
        <v>10</v>
      </c>
      <c r="C15" s="38" t="s">
        <v>87</v>
      </c>
      <c r="D15" s="22" t="s">
        <v>91</v>
      </c>
      <c r="E15" s="38">
        <v>30</v>
      </c>
    </row>
    <row r="16" spans="1:5" ht="30.75" thickBot="1" x14ac:dyDescent="0.3">
      <c r="A16" s="54" t="s">
        <v>99</v>
      </c>
      <c r="B16" s="38">
        <v>10</v>
      </c>
      <c r="C16" s="38" t="s">
        <v>87</v>
      </c>
      <c r="D16" s="22" t="s">
        <v>88</v>
      </c>
      <c r="E16" s="38">
        <v>30</v>
      </c>
    </row>
    <row r="17" spans="1:5" ht="45.75" thickBot="1" x14ac:dyDescent="0.3">
      <c r="A17" s="54" t="s">
        <v>100</v>
      </c>
      <c r="B17" s="38">
        <v>20</v>
      </c>
      <c r="C17" s="38" t="s">
        <v>87</v>
      </c>
      <c r="D17" s="22" t="s">
        <v>101</v>
      </c>
      <c r="E17" s="38">
        <v>18</v>
      </c>
    </row>
    <row r="18" spans="1:5" ht="90.75" thickBot="1" x14ac:dyDescent="0.3">
      <c r="A18" s="54" t="s">
        <v>102</v>
      </c>
      <c r="B18" s="38">
        <v>4</v>
      </c>
      <c r="C18" s="38" t="s">
        <v>103</v>
      </c>
      <c r="D18" s="22" t="s">
        <v>104</v>
      </c>
      <c r="E18" s="38">
        <v>250</v>
      </c>
    </row>
    <row r="19" spans="1:5" ht="15.75" thickBot="1" x14ac:dyDescent="0.3">
      <c r="A19" s="54" t="s">
        <v>105</v>
      </c>
      <c r="B19" s="38">
        <v>10</v>
      </c>
      <c r="C19" s="38" t="s">
        <v>87</v>
      </c>
      <c r="D19" s="22" t="s">
        <v>106</v>
      </c>
      <c r="E19" s="38">
        <v>30</v>
      </c>
    </row>
    <row r="20" spans="1:5" ht="30.75" thickBot="1" x14ac:dyDescent="0.3">
      <c r="A20" s="54" t="s">
        <v>107</v>
      </c>
      <c r="B20" s="38">
        <v>10</v>
      </c>
      <c r="C20" s="38" t="s">
        <v>87</v>
      </c>
      <c r="D20" s="22" t="s">
        <v>94</v>
      </c>
      <c r="E20" s="38">
        <v>30</v>
      </c>
    </row>
    <row r="21" spans="1:5" ht="45.75" thickBot="1" x14ac:dyDescent="0.3">
      <c r="A21" s="54" t="s">
        <v>108</v>
      </c>
      <c r="B21" s="38">
        <v>20</v>
      </c>
      <c r="C21" s="38" t="s">
        <v>87</v>
      </c>
      <c r="D21" s="22" t="s">
        <v>109</v>
      </c>
      <c r="E21" s="38">
        <v>30</v>
      </c>
    </row>
    <row r="22" spans="1:5" ht="45.75" thickBot="1" x14ac:dyDescent="0.3">
      <c r="A22" s="54" t="s">
        <v>110</v>
      </c>
      <c r="B22" s="38">
        <v>10</v>
      </c>
      <c r="C22" s="38" t="s">
        <v>87</v>
      </c>
      <c r="D22" s="22" t="s">
        <v>88</v>
      </c>
      <c r="E22" s="38">
        <v>30</v>
      </c>
    </row>
    <row r="23" spans="1:5" ht="45.75" thickBot="1" x14ac:dyDescent="0.3">
      <c r="A23" s="54" t="s">
        <v>110</v>
      </c>
      <c r="B23" s="38">
        <v>10</v>
      </c>
      <c r="C23" s="38" t="s">
        <v>87</v>
      </c>
      <c r="D23" s="22" t="s">
        <v>88</v>
      </c>
      <c r="E23" s="38">
        <v>30</v>
      </c>
    </row>
    <row r="24" spans="1:5" ht="45.75" thickBot="1" x14ac:dyDescent="0.3">
      <c r="A24" s="54" t="s">
        <v>111</v>
      </c>
      <c r="B24" s="38">
        <v>20</v>
      </c>
      <c r="C24" s="38" t="s">
        <v>87</v>
      </c>
      <c r="D24" s="22" t="s">
        <v>94</v>
      </c>
      <c r="E24" s="38">
        <v>20</v>
      </c>
    </row>
    <row r="25" spans="1:5" ht="15.75" thickBot="1" x14ac:dyDescent="0.3">
      <c r="A25" s="54" t="s">
        <v>112</v>
      </c>
      <c r="B25" s="38">
        <v>20</v>
      </c>
      <c r="C25" s="38" t="s">
        <v>87</v>
      </c>
      <c r="D25" s="22" t="s">
        <v>88</v>
      </c>
      <c r="E25" s="38">
        <v>30</v>
      </c>
    </row>
    <row r="26" spans="1:5" ht="30.75" thickBot="1" x14ac:dyDescent="0.3">
      <c r="A26" s="54" t="s">
        <v>113</v>
      </c>
      <c r="B26" s="38">
        <v>10</v>
      </c>
      <c r="C26" s="38" t="s">
        <v>87</v>
      </c>
      <c r="D26" s="22" t="s">
        <v>88</v>
      </c>
      <c r="E26" s="38">
        <v>30</v>
      </c>
    </row>
    <row r="27" spans="1:5" ht="45.75" thickBot="1" x14ac:dyDescent="0.3">
      <c r="A27" s="54" t="s">
        <v>114</v>
      </c>
      <c r="B27" s="38">
        <v>20</v>
      </c>
      <c r="C27" s="38" t="s">
        <v>87</v>
      </c>
      <c r="D27" s="22" t="s">
        <v>115</v>
      </c>
      <c r="E27" s="38">
        <v>18</v>
      </c>
    </row>
    <row r="28" spans="1:5" ht="30.75" thickBot="1" x14ac:dyDescent="0.3">
      <c r="A28" s="54" t="s">
        <v>116</v>
      </c>
      <c r="B28" s="38">
        <v>10</v>
      </c>
      <c r="C28" s="38" t="s">
        <v>87</v>
      </c>
      <c r="D28" s="22" t="s">
        <v>94</v>
      </c>
      <c r="E28" s="38">
        <v>30</v>
      </c>
    </row>
    <row r="29" spans="1:5" ht="15.75" thickBot="1" x14ac:dyDescent="0.3">
      <c r="A29" s="54" t="s">
        <v>117</v>
      </c>
      <c r="B29" s="38">
        <v>10</v>
      </c>
      <c r="C29" s="38" t="s">
        <v>87</v>
      </c>
      <c r="D29" s="38" t="s">
        <v>88</v>
      </c>
      <c r="E29" s="38">
        <v>30</v>
      </c>
    </row>
    <row r="30" spans="1:5" ht="15.75" thickBot="1" x14ac:dyDescent="0.3">
      <c r="A30" s="54" t="s">
        <v>117</v>
      </c>
      <c r="B30" s="38">
        <v>10</v>
      </c>
      <c r="C30" s="38" t="s">
        <v>87</v>
      </c>
      <c r="D30" s="38" t="s">
        <v>88</v>
      </c>
      <c r="E30" s="38">
        <v>30</v>
      </c>
    </row>
    <row r="31" spans="1:5" ht="30.75" thickBot="1" x14ac:dyDescent="0.3">
      <c r="A31" s="54" t="s">
        <v>118</v>
      </c>
      <c r="B31" s="38">
        <v>20</v>
      </c>
      <c r="C31" s="38" t="s">
        <v>87</v>
      </c>
      <c r="D31" s="38" t="s">
        <v>88</v>
      </c>
      <c r="E31" s="38">
        <v>167</v>
      </c>
    </row>
    <row r="32" spans="1:5" ht="15.75" thickBot="1" x14ac:dyDescent="0.3">
      <c r="A32" s="54" t="s">
        <v>119</v>
      </c>
      <c r="B32" s="38">
        <v>20</v>
      </c>
      <c r="C32" s="38" t="s">
        <v>87</v>
      </c>
      <c r="D32" s="38" t="s">
        <v>88</v>
      </c>
      <c r="E32" s="38">
        <v>90</v>
      </c>
    </row>
    <row r="33" spans="1:5" ht="30.75" thickBot="1" x14ac:dyDescent="0.3">
      <c r="A33" s="54" t="s">
        <v>120</v>
      </c>
      <c r="B33" s="38">
        <v>5</v>
      </c>
      <c r="C33" s="38" t="s">
        <v>121</v>
      </c>
      <c r="D33" s="38" t="s">
        <v>122</v>
      </c>
      <c r="E33" s="38">
        <v>32</v>
      </c>
    </row>
    <row r="34" spans="1:5" ht="60.75" thickBot="1" x14ac:dyDescent="0.3">
      <c r="A34" s="54" t="s">
        <v>123</v>
      </c>
      <c r="B34" s="38">
        <v>10</v>
      </c>
      <c r="C34" s="38" t="s">
        <v>87</v>
      </c>
      <c r="D34" s="38" t="s">
        <v>88</v>
      </c>
      <c r="E34" s="38">
        <v>20</v>
      </c>
    </row>
    <row r="35" spans="1:5" ht="45.75" thickBot="1" x14ac:dyDescent="0.3">
      <c r="A35" s="54" t="s">
        <v>124</v>
      </c>
      <c r="B35" s="38">
        <v>10</v>
      </c>
      <c r="C35" s="38" t="s">
        <v>87</v>
      </c>
      <c r="D35" s="38" t="s">
        <v>88</v>
      </c>
      <c r="E35" s="38">
        <v>18</v>
      </c>
    </row>
    <row r="36" spans="1:5" ht="45.75" thickBot="1" x14ac:dyDescent="0.3">
      <c r="A36" s="54" t="s">
        <v>125</v>
      </c>
      <c r="B36" s="38">
        <v>10</v>
      </c>
      <c r="C36" s="38" t="s">
        <v>87</v>
      </c>
      <c r="D36" s="38" t="s">
        <v>88</v>
      </c>
      <c r="E36" s="38">
        <v>9</v>
      </c>
    </row>
    <row r="37" spans="1:5" ht="30.75" thickBot="1" x14ac:dyDescent="0.3">
      <c r="A37" s="54" t="s">
        <v>126</v>
      </c>
      <c r="B37" s="38">
        <v>1</v>
      </c>
      <c r="C37" s="38" t="s">
        <v>121</v>
      </c>
      <c r="D37" s="38" t="s">
        <v>127</v>
      </c>
      <c r="E37" s="38">
        <v>76</v>
      </c>
    </row>
    <row r="38" spans="1:5" ht="30.75" thickBot="1" x14ac:dyDescent="0.3">
      <c r="A38" s="54" t="s">
        <v>128</v>
      </c>
      <c r="B38" s="38">
        <v>20</v>
      </c>
      <c r="C38" s="38" t="s">
        <v>87</v>
      </c>
      <c r="D38" s="38" t="s">
        <v>91</v>
      </c>
      <c r="E38" s="38">
        <v>5</v>
      </c>
    </row>
    <row r="39" spans="1:5" ht="30.75" thickBot="1" x14ac:dyDescent="0.3">
      <c r="A39" s="54" t="s">
        <v>129</v>
      </c>
      <c r="B39" s="38">
        <v>10</v>
      </c>
      <c r="C39" s="38" t="s">
        <v>87</v>
      </c>
      <c r="D39" s="38" t="s">
        <v>127</v>
      </c>
      <c r="E39" s="38">
        <v>29</v>
      </c>
    </row>
    <row r="40" spans="1:5" ht="45.75" thickBot="1" x14ac:dyDescent="0.3">
      <c r="A40" s="54" t="s">
        <v>130</v>
      </c>
      <c r="B40" s="38">
        <v>20</v>
      </c>
      <c r="C40" s="38" t="s">
        <v>87</v>
      </c>
      <c r="D40" s="38" t="s">
        <v>122</v>
      </c>
      <c r="E40" s="38">
        <v>22</v>
      </c>
    </row>
    <row r="41" spans="1:5" ht="60.75" thickBot="1" x14ac:dyDescent="0.3">
      <c r="A41" s="54" t="s">
        <v>131</v>
      </c>
      <c r="B41" s="38">
        <v>30</v>
      </c>
      <c r="C41" s="38" t="s">
        <v>87</v>
      </c>
      <c r="D41" s="38" t="s">
        <v>91</v>
      </c>
      <c r="E41" s="38">
        <v>18</v>
      </c>
    </row>
    <row r="42" spans="1:5" ht="30.75" thickBot="1" x14ac:dyDescent="0.3">
      <c r="A42" s="54" t="s">
        <v>132</v>
      </c>
      <c r="B42" s="38">
        <v>20</v>
      </c>
      <c r="C42" s="38" t="s">
        <v>87</v>
      </c>
      <c r="D42" s="38" t="s">
        <v>91</v>
      </c>
      <c r="E42" s="38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Portada 7</vt:lpstr>
      <vt:lpstr>Formación Pregrado</vt:lpstr>
      <vt:lpstr>Formación Grado</vt:lpstr>
      <vt:lpstr>Formación Especializada</vt:lpstr>
      <vt:lpstr>Rotaciones. Visitas</vt:lpstr>
      <vt:lpstr>Formación Continuada</vt:lpstr>
      <vt:lpstr>'Formación Continuada'!_Toc116889980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2022-06-29T11:09:05Z</dcterms:created>
  <dcterms:modified xsi:type="dcterms:W3CDTF">2022-10-17T07:48:02Z</dcterms:modified>
  <cp:category/>
  <cp:contentStatus/>
</cp:coreProperties>
</file>